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eisha\Documents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3" i="1" l="1"/>
  <c r="D91" i="1" s="1"/>
  <c r="D16" i="1"/>
  <c r="D18" i="1" s="1"/>
</calcChain>
</file>

<file path=xl/sharedStrings.xml><?xml version="1.0" encoding="utf-8"?>
<sst xmlns="http://schemas.openxmlformats.org/spreadsheetml/2006/main" count="131" uniqueCount="126">
  <si>
    <t>Budget</t>
  </si>
  <si>
    <t>CRA</t>
  </si>
  <si>
    <t>Estimates of Receipts</t>
  </si>
  <si>
    <t>Taxes</t>
  </si>
  <si>
    <t>311-100</t>
  </si>
  <si>
    <t>County Portion</t>
  </si>
  <si>
    <t>City Portion</t>
  </si>
  <si>
    <t>Miscellaneous Revenue</t>
  </si>
  <si>
    <t>361-000</t>
  </si>
  <si>
    <t>Interest Earnings</t>
  </si>
  <si>
    <t>362-000</t>
  </si>
  <si>
    <r>
      <t>Rent and Royalties</t>
    </r>
    <r>
      <rPr>
        <b/>
        <sz val="10"/>
        <color theme="1"/>
        <rFont val="Baskerville Old Face"/>
        <family val="1"/>
      </rPr>
      <t>- Moore House</t>
    </r>
  </si>
  <si>
    <t>369-900</t>
  </si>
  <si>
    <t>Other Miscellaneous Revenue</t>
  </si>
  <si>
    <t xml:space="preserve"> </t>
  </si>
  <si>
    <t>Total Estimated Receipts</t>
  </si>
  <si>
    <t>Balance Forward</t>
  </si>
  <si>
    <t>Total Estimated Receipts and Balances</t>
  </si>
  <si>
    <t>Administrative</t>
  </si>
  <si>
    <t>512-100</t>
  </si>
  <si>
    <t>Salaries 1/3</t>
  </si>
  <si>
    <t>3 Admin</t>
  </si>
  <si>
    <t>2 police</t>
  </si>
  <si>
    <t>St/Rd</t>
  </si>
  <si>
    <t>512-110</t>
  </si>
  <si>
    <t>Landscape Maintenance Contract</t>
  </si>
  <si>
    <t>Sprinkler Maintenance</t>
  </si>
  <si>
    <t>Plant Replacement/ maint</t>
  </si>
  <si>
    <t>Palm replacement</t>
  </si>
  <si>
    <t>512-210</t>
  </si>
  <si>
    <t>FICA</t>
  </si>
  <si>
    <t>512-220</t>
  </si>
  <si>
    <t>Retirement</t>
  </si>
  <si>
    <t>512-230</t>
  </si>
  <si>
    <t>Life and Health</t>
  </si>
  <si>
    <t>512-300</t>
  </si>
  <si>
    <t>Accounting and Audit</t>
  </si>
  <si>
    <t>512-341</t>
  </si>
  <si>
    <t>Training</t>
  </si>
  <si>
    <t>512-400</t>
  </si>
  <si>
    <t>Travel</t>
  </si>
  <si>
    <t>512-430</t>
  </si>
  <si>
    <t xml:space="preserve">Utilities </t>
  </si>
  <si>
    <t>512-451</t>
  </si>
  <si>
    <t>Liability -- Errors &amp; Ommissions Insurance</t>
  </si>
  <si>
    <t>512-452</t>
  </si>
  <si>
    <t>Property</t>
  </si>
  <si>
    <t>512-465</t>
  </si>
  <si>
    <t>Maint. And Repair</t>
  </si>
  <si>
    <t>512-470</t>
  </si>
  <si>
    <r>
      <t>Advertising</t>
    </r>
    <r>
      <rPr>
        <b/>
        <sz val="10"/>
        <color theme="1"/>
        <rFont val="Baskerville Old Face"/>
        <family val="1"/>
      </rPr>
      <t xml:space="preserve">  </t>
    </r>
  </si>
  <si>
    <t>512-490</t>
  </si>
  <si>
    <t>Other Charges and Obligations</t>
  </si>
  <si>
    <t>512-510</t>
  </si>
  <si>
    <t>Supplies- Office</t>
  </si>
  <si>
    <t>512-540</t>
  </si>
  <si>
    <t>Books, Publications, and Memberships</t>
  </si>
  <si>
    <t>512-550</t>
  </si>
  <si>
    <t>Legal Counsel</t>
  </si>
  <si>
    <t>512-560</t>
  </si>
  <si>
    <t>Consulting/ Contract Services</t>
  </si>
  <si>
    <t>512-600</t>
  </si>
  <si>
    <t xml:space="preserve">Capital Projects </t>
  </si>
  <si>
    <t>512-601</t>
  </si>
  <si>
    <t>Project A: Marine St Stormwater NWFWMD Grant Match</t>
  </si>
  <si>
    <t>closed</t>
  </si>
  <si>
    <t>512-602</t>
  </si>
  <si>
    <t>Project B: 4th St Boatramp, parking and improvements</t>
  </si>
  <si>
    <t>triangle parking lot</t>
  </si>
  <si>
    <t>512-603</t>
  </si>
  <si>
    <t>Project C: Welcome Park Renovations</t>
  </si>
  <si>
    <t>historical signage</t>
  </si>
  <si>
    <t>512-604</t>
  </si>
  <si>
    <t>Project D: repair Old Police Booth</t>
  </si>
  <si>
    <t>512-605</t>
  </si>
  <si>
    <t>Project E: Repair Boardwalk/Curb stops</t>
  </si>
  <si>
    <t>512-606</t>
  </si>
  <si>
    <t>Project F:  4th St. Crosswalk</t>
  </si>
  <si>
    <t>512-607</t>
  </si>
  <si>
    <t>Project G:  Vets Park Renovations</t>
  </si>
  <si>
    <t>512-608</t>
  </si>
  <si>
    <t>Project H: Park Equiptment</t>
  </si>
  <si>
    <t>512-609</t>
  </si>
  <si>
    <t>Project I:  Resurface SE Ave B &amp; portion of 1st St.</t>
  </si>
  <si>
    <t>Howard st</t>
  </si>
  <si>
    <t>512-610</t>
  </si>
  <si>
    <t>Project J:  secure and re-roof Moore House</t>
  </si>
  <si>
    <t>Ave C &amp; 1st and pervious parking</t>
  </si>
  <si>
    <t>512-611</t>
  </si>
  <si>
    <t>Project K:  12th St. Sidewalk connect</t>
  </si>
  <si>
    <t>512-612</t>
  </si>
  <si>
    <t>Project L: Fish trophy sign</t>
  </si>
  <si>
    <t>512-613</t>
  </si>
  <si>
    <t>Project M: Media and website for CRA</t>
  </si>
  <si>
    <t>512-614</t>
  </si>
  <si>
    <t>Project N: Mural for Carrabelle Marina building</t>
  </si>
  <si>
    <t xml:space="preserve"> New Projects</t>
  </si>
  <si>
    <t>pave Ave B NW project</t>
  </si>
  <si>
    <t>pave ROW 7 &amp; 8th St (1block)</t>
  </si>
  <si>
    <t>grade, level, shell Alley btwn Pharmacy/Old Police Station</t>
  </si>
  <si>
    <t>repair Waterfront dock</t>
  </si>
  <si>
    <t>repair Marine St Pavilion</t>
  </si>
  <si>
    <t>street signs/ lot clean up</t>
  </si>
  <si>
    <t>512-700</t>
  </si>
  <si>
    <t>Façade Grant</t>
  </si>
  <si>
    <t xml:space="preserve">Promotions:  </t>
  </si>
  <si>
    <t>512-801</t>
  </si>
  <si>
    <t>A:  Holidays</t>
  </si>
  <si>
    <t>512-802</t>
  </si>
  <si>
    <t>B:  Promotional Support</t>
  </si>
  <si>
    <t>512-803</t>
  </si>
  <si>
    <t>C: Concerts/Events</t>
  </si>
  <si>
    <t>512-850</t>
  </si>
  <si>
    <t>Land Acquistion / Blighted Property/Vacant Lots for parking</t>
  </si>
  <si>
    <t>512-860</t>
  </si>
  <si>
    <t>Maintance of street lights on Marine St.</t>
  </si>
  <si>
    <t>3 yr budget commitments</t>
  </si>
  <si>
    <t xml:space="preserve">Landscape maintenace </t>
  </si>
  <si>
    <t>Irragation maintenance</t>
  </si>
  <si>
    <t>Billboard</t>
  </si>
  <si>
    <t>Total Administrative Budget</t>
  </si>
  <si>
    <t>Capital Projects Funds</t>
  </si>
  <si>
    <t>Revitalization of Marine St. and Hwy 98</t>
  </si>
  <si>
    <t xml:space="preserve">Total Appropriated </t>
  </si>
  <si>
    <t>Expenditures &amp; Reserves</t>
  </si>
  <si>
    <t>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</si>
</sst>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Bell MT"/>
      <family val="1"/>
    </font>
    <font>
      <sz val="18"/>
      <color theme="1"/>
      <name val="Bell MT"/>
      <family val="1"/>
    </font>
    <font>
      <sz val="12"/>
      <color theme="1"/>
      <name val="Baskerville Old Face"/>
      <family val="1"/>
    </font>
    <font>
      <b/>
      <sz val="10"/>
      <color theme="1"/>
      <name val="Baskerville Old Face"/>
      <family val="1"/>
    </font>
    <font>
      <sz val="10"/>
      <color theme="1"/>
      <name val="Baskerville Old Face"/>
      <family val="1"/>
    </font>
    <font>
      <sz val="10"/>
      <color theme="1"/>
      <name val="Arial"/>
      <family val="2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 applyFill="1"/>
    <xf numFmtId="0" fontId="6" fillId="0" borderId="0" xfId="0" applyFont="1" applyFill="1"/>
    <xf numFmtId="0" fontId="7" fillId="2" borderId="0" xfId="0" applyFont="1" applyFill="1"/>
    <xf numFmtId="0" fontId="7" fillId="0" borderId="0" xfId="0" applyFont="1" applyFill="1"/>
    <xf numFmtId="0" fontId="6" fillId="0" borderId="0" xfId="0" applyFont="1" applyFill="1" applyAlignment="1">
      <alignment horizontal="right"/>
    </xf>
    <xf numFmtId="0" fontId="5" fillId="2" borderId="0" xfId="0" applyFont="1" applyFill="1"/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 horizontal="left"/>
    </xf>
    <xf numFmtId="0" fontId="5" fillId="2" borderId="0" xfId="0" applyFont="1" applyFill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44" fontId="8" fillId="0" borderId="0" xfId="1" applyFont="1" applyFill="1"/>
    <xf numFmtId="44" fontId="9" fillId="2" borderId="0" xfId="1" applyFont="1" applyFill="1"/>
    <xf numFmtId="44" fontId="9" fillId="0" borderId="0" xfId="1" applyFont="1" applyFill="1"/>
    <xf numFmtId="44" fontId="0" fillId="0" borderId="0" xfId="1" applyFont="1"/>
    <xf numFmtId="16" fontId="6" fillId="0" borderId="0" xfId="0" applyNumberFormat="1" applyFont="1" applyFill="1"/>
    <xf numFmtId="44" fontId="0" fillId="0" borderId="0" xfId="1" applyFont="1" applyFill="1"/>
    <xf numFmtId="0" fontId="0" fillId="0" borderId="0" xfId="0" applyFill="1"/>
    <xf numFmtId="44" fontId="6" fillId="0" borderId="0" xfId="1" applyFont="1" applyFill="1"/>
    <xf numFmtId="0" fontId="0" fillId="2" borderId="0" xfId="0" applyFill="1"/>
    <xf numFmtId="49" fontId="10" fillId="0" borderId="0" xfId="0" applyNumberFormat="1" applyFont="1"/>
    <xf numFmtId="49" fontId="10" fillId="0" borderId="0" xfId="0" applyNumberFormat="1" applyFont="1" applyAlignment="1">
      <alignment horizontal="center"/>
    </xf>
    <xf numFmtId="0" fontId="10" fillId="0" borderId="0" xfId="0" applyNumberFormat="1" applyFont="1"/>
    <xf numFmtId="49" fontId="10" fillId="0" borderId="0" xfId="0" applyNumberFormat="1" applyFont="1" applyFill="1"/>
    <xf numFmtId="0" fontId="10" fillId="2" borderId="0" xfId="0" applyNumberFormat="1" applyFont="1" applyFill="1"/>
    <xf numFmtId="0" fontId="6" fillId="2" borderId="0" xfId="0" applyFont="1" applyFill="1" applyAlignment="1">
      <alignment horizontal="right"/>
    </xf>
    <xf numFmtId="44" fontId="0" fillId="2" borderId="0" xfId="1" applyFont="1" applyFill="1"/>
    <xf numFmtId="49" fontId="10" fillId="2" borderId="0" xfId="0" applyNumberFormat="1" applyFont="1" applyFill="1"/>
    <xf numFmtId="44" fontId="6" fillId="2" borderId="0" xfId="1" applyFont="1" applyFill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workbookViewId="0">
      <selection activeCell="C4" sqref="C4"/>
    </sheetView>
  </sheetViews>
  <sheetFormatPr defaultRowHeight="14.4" x14ac:dyDescent="0.3"/>
  <cols>
    <col min="1" max="1" width="21.44140625" customWidth="1"/>
    <col min="2" max="2" width="24" customWidth="1"/>
    <col min="3" max="3" width="11.33203125" customWidth="1"/>
    <col min="4" max="4" width="21.88671875" style="16" customWidth="1"/>
    <col min="5" max="5" width="14.33203125" bestFit="1" customWidth="1"/>
    <col min="6" max="7" width="3" style="24" customWidth="1"/>
    <col min="8" max="8" width="32.6640625" style="24" customWidth="1"/>
  </cols>
  <sheetData>
    <row r="1" spans="1:8" ht="21" x14ac:dyDescent="0.4">
      <c r="A1" s="31" t="s">
        <v>125</v>
      </c>
      <c r="B1" s="31"/>
      <c r="C1" s="31"/>
      <c r="F1" s="22"/>
      <c r="G1" s="22"/>
      <c r="H1" s="22"/>
    </row>
    <row r="2" spans="1:8" ht="23.4" x14ac:dyDescent="0.45">
      <c r="A2" s="32" t="s">
        <v>0</v>
      </c>
      <c r="B2" s="32"/>
      <c r="C2" s="32"/>
      <c r="F2" s="23"/>
      <c r="G2" s="23"/>
      <c r="H2" s="23"/>
    </row>
    <row r="3" spans="1:8" ht="23.4" x14ac:dyDescent="0.45">
      <c r="A3" s="32" t="s">
        <v>1</v>
      </c>
      <c r="B3" s="32"/>
      <c r="C3" s="32"/>
      <c r="F3" s="22"/>
      <c r="G3" s="22"/>
      <c r="H3" s="22"/>
    </row>
    <row r="4" spans="1:8" ht="15.6" x14ac:dyDescent="0.3">
      <c r="A4" s="1"/>
      <c r="B4" s="1"/>
      <c r="C4" s="1"/>
      <c r="F4" s="22"/>
      <c r="G4" s="22"/>
      <c r="H4" s="22"/>
    </row>
    <row r="5" spans="1:8" x14ac:dyDescent="0.3">
      <c r="A5" s="2" t="s">
        <v>2</v>
      </c>
      <c r="B5" s="8"/>
      <c r="C5" s="2"/>
      <c r="F5" s="22"/>
      <c r="G5" s="22"/>
      <c r="H5" s="22"/>
    </row>
    <row r="6" spans="1:8" x14ac:dyDescent="0.3">
      <c r="A6" s="3"/>
      <c r="B6" s="9"/>
      <c r="C6" s="2"/>
      <c r="F6" s="22"/>
      <c r="G6" s="22"/>
      <c r="H6" s="22"/>
    </row>
    <row r="7" spans="1:8" x14ac:dyDescent="0.3">
      <c r="A7" s="2" t="s">
        <v>3</v>
      </c>
      <c r="B7" s="9"/>
      <c r="C7" s="3"/>
      <c r="F7" s="22"/>
      <c r="G7" s="22"/>
      <c r="H7" s="22"/>
    </row>
    <row r="8" spans="1:8" x14ac:dyDescent="0.3">
      <c r="A8" s="3" t="s">
        <v>4</v>
      </c>
      <c r="B8" s="9" t="s">
        <v>5</v>
      </c>
      <c r="C8" s="3"/>
      <c r="D8" s="16">
        <v>77000</v>
      </c>
      <c r="F8" s="22"/>
      <c r="G8" s="22"/>
      <c r="H8" s="22"/>
    </row>
    <row r="9" spans="1:8" x14ac:dyDescent="0.3">
      <c r="A9" s="3"/>
      <c r="B9" s="9" t="s">
        <v>6</v>
      </c>
      <c r="C9" s="3"/>
      <c r="D9" s="16">
        <v>110000</v>
      </c>
      <c r="F9" s="22"/>
      <c r="G9" s="22"/>
      <c r="H9" s="22"/>
    </row>
    <row r="10" spans="1:8" x14ac:dyDescent="0.3">
      <c r="A10" s="3"/>
      <c r="B10" s="9"/>
      <c r="C10" s="3"/>
      <c r="F10" s="22"/>
      <c r="G10" s="22"/>
      <c r="H10" s="22"/>
    </row>
    <row r="11" spans="1:8" x14ac:dyDescent="0.3">
      <c r="A11" s="2" t="s">
        <v>7</v>
      </c>
      <c r="B11" s="9"/>
      <c r="C11" s="3"/>
      <c r="F11" s="22"/>
      <c r="G11" s="22"/>
      <c r="H11" s="22"/>
    </row>
    <row r="12" spans="1:8" x14ac:dyDescent="0.3">
      <c r="A12" s="3" t="s">
        <v>8</v>
      </c>
      <c r="B12" s="9" t="s">
        <v>9</v>
      </c>
      <c r="C12" s="3"/>
      <c r="D12" s="16">
        <v>1500</v>
      </c>
      <c r="F12" s="22"/>
      <c r="G12" s="22"/>
      <c r="H12" s="22"/>
    </row>
    <row r="13" spans="1:8" x14ac:dyDescent="0.3">
      <c r="A13" s="3" t="s">
        <v>10</v>
      </c>
      <c r="B13" s="9" t="s">
        <v>11</v>
      </c>
      <c r="C13" s="3"/>
      <c r="F13" s="22"/>
      <c r="G13" s="22"/>
      <c r="H13" s="22"/>
    </row>
    <row r="14" spans="1:8" x14ac:dyDescent="0.3">
      <c r="A14" s="3" t="s">
        <v>12</v>
      </c>
      <c r="B14" s="9" t="s">
        <v>13</v>
      </c>
      <c r="C14" s="3"/>
      <c r="F14" s="22"/>
      <c r="G14" s="22"/>
      <c r="H14" s="22"/>
    </row>
    <row r="15" spans="1:8" x14ac:dyDescent="0.3">
      <c r="A15" s="3"/>
      <c r="B15" s="9"/>
      <c r="C15" s="3" t="s">
        <v>14</v>
      </c>
      <c r="F15" s="22"/>
      <c r="G15" s="22"/>
      <c r="H15" s="22"/>
    </row>
    <row r="16" spans="1:8" x14ac:dyDescent="0.3">
      <c r="A16" s="3"/>
      <c r="B16" s="8" t="s">
        <v>15</v>
      </c>
      <c r="C16" s="3"/>
      <c r="D16" s="13">
        <f t="shared" ref="D16" si="0">SUM(D8:D14)</f>
        <v>188500</v>
      </c>
      <c r="F16" s="22"/>
      <c r="G16" s="22"/>
      <c r="H16" s="22"/>
    </row>
    <row r="17" spans="1:8" x14ac:dyDescent="0.3">
      <c r="A17" s="3"/>
      <c r="B17" s="9" t="s">
        <v>16</v>
      </c>
      <c r="C17" s="3"/>
      <c r="D17" s="16">
        <v>1707067</v>
      </c>
      <c r="E17" s="16"/>
      <c r="F17" s="22"/>
      <c r="G17" s="22"/>
      <c r="H17" s="22"/>
    </row>
    <row r="18" spans="1:8" x14ac:dyDescent="0.3">
      <c r="A18" s="4"/>
      <c r="B18" s="10" t="s">
        <v>17</v>
      </c>
      <c r="C18" s="4"/>
      <c r="D18" s="14">
        <f t="shared" ref="D18" si="1">SUM(D16+D17)</f>
        <v>1895567</v>
      </c>
      <c r="F18" s="22"/>
      <c r="G18" s="22"/>
      <c r="H18" s="22"/>
    </row>
    <row r="19" spans="1:8" x14ac:dyDescent="0.3">
      <c r="A19" s="5"/>
      <c r="B19" s="8"/>
      <c r="C19" s="5"/>
      <c r="F19" s="22"/>
      <c r="G19" s="22"/>
      <c r="H19" s="22"/>
    </row>
    <row r="20" spans="1:8" x14ac:dyDescent="0.3">
      <c r="A20" s="5"/>
      <c r="B20" s="5"/>
      <c r="C20" s="9"/>
      <c r="F20" s="22"/>
      <c r="G20" s="22"/>
      <c r="H20" s="22"/>
    </row>
    <row r="21" spans="1:8" x14ac:dyDescent="0.3">
      <c r="A21" s="2" t="s">
        <v>18</v>
      </c>
      <c r="B21" s="9"/>
      <c r="C21" s="3"/>
      <c r="F21" s="22"/>
      <c r="G21" s="22"/>
      <c r="H21" s="22"/>
    </row>
    <row r="22" spans="1:8" x14ac:dyDescent="0.3">
      <c r="A22" s="2"/>
      <c r="B22" s="9"/>
      <c r="C22" s="17"/>
      <c r="F22" s="22"/>
      <c r="G22" s="22"/>
      <c r="H22" s="22"/>
    </row>
    <row r="23" spans="1:8" x14ac:dyDescent="0.3">
      <c r="A23" s="3" t="s">
        <v>19</v>
      </c>
      <c r="B23" s="9" t="s">
        <v>20</v>
      </c>
      <c r="C23" s="3" t="s">
        <v>21</v>
      </c>
      <c r="D23" s="16">
        <v>37050</v>
      </c>
      <c r="F23" s="22"/>
      <c r="G23" s="22"/>
      <c r="H23" s="22"/>
    </row>
    <row r="24" spans="1:8" x14ac:dyDescent="0.3">
      <c r="A24" s="3"/>
      <c r="B24" s="9"/>
      <c r="C24" s="3" t="s">
        <v>22</v>
      </c>
      <c r="D24" s="16">
        <v>16920</v>
      </c>
      <c r="F24" s="22"/>
      <c r="G24" s="22"/>
      <c r="H24" s="22"/>
    </row>
    <row r="25" spans="1:8" x14ac:dyDescent="0.3">
      <c r="A25" s="3"/>
      <c r="B25" s="9"/>
      <c r="C25" s="3" t="s">
        <v>23</v>
      </c>
      <c r="D25" s="16">
        <v>10000</v>
      </c>
      <c r="F25" s="22"/>
      <c r="G25" s="22"/>
      <c r="H25" s="22"/>
    </row>
    <row r="26" spans="1:8" x14ac:dyDescent="0.3">
      <c r="A26" s="3" t="s">
        <v>24</v>
      </c>
      <c r="B26" s="9" t="s">
        <v>25</v>
      </c>
      <c r="C26" s="3"/>
      <c r="D26" s="16">
        <v>33800</v>
      </c>
      <c r="F26" s="22"/>
      <c r="G26" s="22"/>
      <c r="H26" s="22"/>
    </row>
    <row r="27" spans="1:8" x14ac:dyDescent="0.3">
      <c r="A27" s="3"/>
      <c r="B27" s="9" t="s">
        <v>26</v>
      </c>
      <c r="C27" s="3"/>
      <c r="D27" s="16">
        <v>12000</v>
      </c>
      <c r="F27" s="22"/>
      <c r="G27" s="22"/>
      <c r="H27" s="22"/>
    </row>
    <row r="28" spans="1:8" x14ac:dyDescent="0.3">
      <c r="A28" s="3"/>
      <c r="B28" s="9" t="s">
        <v>27</v>
      </c>
      <c r="C28" s="3"/>
      <c r="D28" s="16">
        <v>19000</v>
      </c>
      <c r="F28" s="22"/>
      <c r="G28" s="22"/>
      <c r="H28" s="22"/>
    </row>
    <row r="29" spans="1:8" x14ac:dyDescent="0.3">
      <c r="A29" s="3"/>
      <c r="B29" s="9" t="s">
        <v>28</v>
      </c>
      <c r="C29" s="3"/>
      <c r="F29" s="22"/>
      <c r="G29" s="22"/>
      <c r="H29" s="22"/>
    </row>
    <row r="30" spans="1:8" x14ac:dyDescent="0.3">
      <c r="A30" s="3" t="s">
        <v>29</v>
      </c>
      <c r="B30" s="9" t="s">
        <v>30</v>
      </c>
      <c r="C30" s="3"/>
      <c r="D30" s="16">
        <v>5000</v>
      </c>
      <c r="F30" s="22"/>
      <c r="G30" s="22"/>
      <c r="H30" s="22"/>
    </row>
    <row r="31" spans="1:8" x14ac:dyDescent="0.3">
      <c r="A31" s="3" t="s">
        <v>31</v>
      </c>
      <c r="B31" s="9" t="s">
        <v>32</v>
      </c>
      <c r="C31" s="3"/>
      <c r="F31" s="22"/>
      <c r="G31" s="22"/>
      <c r="H31" s="22"/>
    </row>
    <row r="32" spans="1:8" x14ac:dyDescent="0.3">
      <c r="A32" s="3" t="s">
        <v>33</v>
      </c>
      <c r="B32" s="9" t="s">
        <v>34</v>
      </c>
      <c r="C32" s="3"/>
      <c r="F32" s="22"/>
      <c r="G32" s="22"/>
      <c r="H32" s="22"/>
    </row>
    <row r="33" spans="1:8" x14ac:dyDescent="0.3">
      <c r="A33" s="3" t="s">
        <v>35</v>
      </c>
      <c r="B33" s="9" t="s">
        <v>36</v>
      </c>
      <c r="C33" s="3"/>
      <c r="D33" s="16">
        <v>12500</v>
      </c>
      <c r="F33" s="22"/>
      <c r="G33" s="22"/>
      <c r="H33" s="22"/>
    </row>
    <row r="34" spans="1:8" x14ac:dyDescent="0.3">
      <c r="A34" s="3" t="s">
        <v>37</v>
      </c>
      <c r="B34" s="9" t="s">
        <v>38</v>
      </c>
      <c r="C34" s="3" t="s">
        <v>14</v>
      </c>
      <c r="D34" s="16">
        <v>3000</v>
      </c>
      <c r="F34" s="22"/>
      <c r="G34" s="22"/>
      <c r="H34" s="22"/>
    </row>
    <row r="35" spans="1:8" x14ac:dyDescent="0.3">
      <c r="A35" s="3" t="s">
        <v>39</v>
      </c>
      <c r="B35" s="9" t="s">
        <v>40</v>
      </c>
      <c r="C35" s="3"/>
      <c r="D35" s="16">
        <v>3000</v>
      </c>
      <c r="F35" s="22"/>
      <c r="G35" s="22"/>
      <c r="H35" s="22"/>
    </row>
    <row r="36" spans="1:8" x14ac:dyDescent="0.3">
      <c r="A36" s="3" t="s">
        <v>41</v>
      </c>
      <c r="B36" s="9" t="s">
        <v>42</v>
      </c>
      <c r="C36" s="3"/>
      <c r="D36" s="16">
        <v>15000</v>
      </c>
      <c r="F36" s="22"/>
      <c r="G36" s="22"/>
      <c r="H36" s="22"/>
    </row>
    <row r="37" spans="1:8" x14ac:dyDescent="0.3">
      <c r="A37" s="3" t="s">
        <v>43</v>
      </c>
      <c r="B37" s="9" t="s">
        <v>44</v>
      </c>
      <c r="C37" s="3"/>
      <c r="D37" s="16">
        <v>5000</v>
      </c>
      <c r="F37" s="22"/>
      <c r="G37" s="22"/>
      <c r="H37" s="22"/>
    </row>
    <row r="38" spans="1:8" x14ac:dyDescent="0.3">
      <c r="A38" s="3" t="s">
        <v>45</v>
      </c>
      <c r="B38" s="9" t="s">
        <v>46</v>
      </c>
      <c r="C38" s="3"/>
      <c r="D38" s="16">
        <v>5000</v>
      </c>
      <c r="F38" s="22"/>
      <c r="G38" s="22"/>
      <c r="H38" s="22"/>
    </row>
    <row r="39" spans="1:8" s="19" customFormat="1" x14ac:dyDescent="0.3">
      <c r="A39" s="3" t="s">
        <v>47</v>
      </c>
      <c r="B39" s="9" t="s">
        <v>48</v>
      </c>
      <c r="C39" s="3"/>
      <c r="D39" s="16">
        <v>15000</v>
      </c>
      <c r="F39" s="22"/>
      <c r="G39" s="22"/>
      <c r="H39" s="22"/>
    </row>
    <row r="40" spans="1:8" s="19" customFormat="1" x14ac:dyDescent="0.3">
      <c r="A40" s="3" t="s">
        <v>49</v>
      </c>
      <c r="B40" s="9" t="s">
        <v>50</v>
      </c>
      <c r="C40" s="3"/>
      <c r="D40" s="16">
        <v>5000</v>
      </c>
      <c r="F40" s="22"/>
      <c r="G40" s="22"/>
      <c r="H40" s="22"/>
    </row>
    <row r="41" spans="1:8" x14ac:dyDescent="0.3">
      <c r="A41" s="3" t="s">
        <v>51</v>
      </c>
      <c r="B41" s="9" t="s">
        <v>52</v>
      </c>
      <c r="C41" s="3"/>
      <c r="D41" s="16">
        <v>5000</v>
      </c>
      <c r="F41" s="22"/>
      <c r="G41" s="22"/>
      <c r="H41" s="22"/>
    </row>
    <row r="42" spans="1:8" x14ac:dyDescent="0.3">
      <c r="A42" s="3" t="s">
        <v>53</v>
      </c>
      <c r="B42" s="9" t="s">
        <v>54</v>
      </c>
      <c r="C42" s="3"/>
      <c r="D42" s="16">
        <v>5000</v>
      </c>
      <c r="F42" s="22"/>
      <c r="G42" s="22"/>
      <c r="H42" s="22"/>
    </row>
    <row r="43" spans="1:8" x14ac:dyDescent="0.3">
      <c r="A43" s="3" t="s">
        <v>55</v>
      </c>
      <c r="B43" s="9" t="s">
        <v>56</v>
      </c>
      <c r="C43" s="3"/>
      <c r="D43" s="16">
        <v>5000</v>
      </c>
      <c r="F43" s="22"/>
      <c r="G43" s="22"/>
      <c r="H43" s="22"/>
    </row>
    <row r="44" spans="1:8" x14ac:dyDescent="0.3">
      <c r="A44" s="3" t="s">
        <v>57</v>
      </c>
      <c r="B44" s="9" t="s">
        <v>58</v>
      </c>
      <c r="C44" s="3"/>
      <c r="D44" s="16">
        <v>10000</v>
      </c>
      <c r="F44" s="22"/>
      <c r="G44" s="22"/>
      <c r="H44" s="22"/>
    </row>
    <row r="45" spans="1:8" x14ac:dyDescent="0.3">
      <c r="A45" s="3" t="s">
        <v>59</v>
      </c>
      <c r="B45" s="9" t="s">
        <v>60</v>
      </c>
      <c r="C45" s="3"/>
      <c r="D45" s="16">
        <v>20000</v>
      </c>
      <c r="F45" s="22"/>
      <c r="G45" s="22"/>
      <c r="H45" s="22"/>
    </row>
    <row r="46" spans="1:8" x14ac:dyDescent="0.3">
      <c r="A46" s="2" t="s">
        <v>61</v>
      </c>
      <c r="B46" s="8" t="s">
        <v>62</v>
      </c>
      <c r="C46" s="2"/>
      <c r="F46" s="22"/>
      <c r="G46" s="22"/>
      <c r="H46" s="22"/>
    </row>
    <row r="47" spans="1:8" s="21" customFormat="1" x14ac:dyDescent="0.3">
      <c r="A47" s="27" t="s">
        <v>63</v>
      </c>
      <c r="B47" s="11" t="s">
        <v>64</v>
      </c>
      <c r="C47" s="12"/>
      <c r="D47" s="28" t="s">
        <v>65</v>
      </c>
      <c r="F47" s="29"/>
      <c r="G47" s="29"/>
      <c r="H47" s="29"/>
    </row>
    <row r="48" spans="1:8" s="21" customFormat="1" x14ac:dyDescent="0.3">
      <c r="A48" s="27" t="s">
        <v>66</v>
      </c>
      <c r="B48" s="11" t="s">
        <v>67</v>
      </c>
      <c r="C48" s="12"/>
      <c r="D48" s="28">
        <v>120000</v>
      </c>
      <c r="E48" s="21" t="s">
        <v>68</v>
      </c>
      <c r="F48" s="29"/>
      <c r="G48" s="29"/>
      <c r="H48" s="29"/>
    </row>
    <row r="49" spans="1:8" s="21" customFormat="1" x14ac:dyDescent="0.3">
      <c r="A49" s="27" t="s">
        <v>69</v>
      </c>
      <c r="B49" s="11" t="s">
        <v>70</v>
      </c>
      <c r="C49" s="12"/>
      <c r="D49" s="28">
        <v>500</v>
      </c>
      <c r="E49" s="21" t="s">
        <v>71</v>
      </c>
      <c r="F49" s="29"/>
      <c r="G49" s="29"/>
      <c r="H49" s="29"/>
    </row>
    <row r="50" spans="1:8" x14ac:dyDescent="0.3">
      <c r="A50" s="6" t="s">
        <v>72</v>
      </c>
      <c r="B50" s="9" t="s">
        <v>73</v>
      </c>
      <c r="C50" s="3"/>
      <c r="D50" s="16">
        <v>1000</v>
      </c>
      <c r="F50" s="22"/>
      <c r="G50" s="22"/>
      <c r="H50" s="22"/>
    </row>
    <row r="51" spans="1:8" s="19" customFormat="1" x14ac:dyDescent="0.3">
      <c r="A51" s="6" t="s">
        <v>74</v>
      </c>
      <c r="B51" s="9" t="s">
        <v>75</v>
      </c>
      <c r="C51" s="3"/>
      <c r="D51" s="18">
        <v>50000</v>
      </c>
      <c r="F51" s="25"/>
      <c r="G51" s="25"/>
      <c r="H51" s="25"/>
    </row>
    <row r="52" spans="1:8" x14ac:dyDescent="0.3">
      <c r="A52" s="6" t="s">
        <v>76</v>
      </c>
      <c r="B52" s="9" t="s">
        <v>77</v>
      </c>
      <c r="C52" s="3"/>
      <c r="D52" s="16">
        <v>61500</v>
      </c>
      <c r="F52" s="22"/>
      <c r="G52" s="22"/>
      <c r="H52" s="22"/>
    </row>
    <row r="53" spans="1:8" x14ac:dyDescent="0.3">
      <c r="A53" s="6" t="s">
        <v>78</v>
      </c>
      <c r="B53" s="9" t="s">
        <v>79</v>
      </c>
      <c r="C53" s="3"/>
      <c r="D53" s="16">
        <v>5000</v>
      </c>
      <c r="F53" s="22"/>
      <c r="G53" s="22"/>
      <c r="H53" s="22"/>
    </row>
    <row r="54" spans="1:8" x14ac:dyDescent="0.3">
      <c r="A54" s="6" t="s">
        <v>80</v>
      </c>
      <c r="B54" s="9" t="s">
        <v>81</v>
      </c>
      <c r="C54" s="3"/>
      <c r="D54" s="16">
        <v>25000</v>
      </c>
      <c r="F54" s="22"/>
      <c r="G54" s="22"/>
      <c r="H54" s="22"/>
    </row>
    <row r="55" spans="1:8" s="21" customFormat="1" x14ac:dyDescent="0.3">
      <c r="A55" s="27" t="s">
        <v>82</v>
      </c>
      <c r="B55" s="11" t="s">
        <v>83</v>
      </c>
      <c r="C55" s="12"/>
      <c r="D55" s="28">
        <v>25000</v>
      </c>
      <c r="E55" s="21" t="s">
        <v>84</v>
      </c>
      <c r="F55" s="29"/>
      <c r="G55" s="29"/>
      <c r="H55" s="29"/>
    </row>
    <row r="56" spans="1:8" s="21" customFormat="1" x14ac:dyDescent="0.3">
      <c r="A56" s="27" t="s">
        <v>85</v>
      </c>
      <c r="B56" s="11" t="s">
        <v>86</v>
      </c>
      <c r="C56" s="12"/>
      <c r="D56" s="28">
        <v>100000</v>
      </c>
      <c r="E56" s="21" t="s">
        <v>87</v>
      </c>
      <c r="F56" s="29"/>
      <c r="G56" s="29"/>
      <c r="H56" s="29"/>
    </row>
    <row r="57" spans="1:8" s="21" customFormat="1" x14ac:dyDescent="0.3">
      <c r="A57" s="27" t="s">
        <v>88</v>
      </c>
      <c r="B57" s="11" t="s">
        <v>89</v>
      </c>
      <c r="C57" s="12"/>
      <c r="D57" s="28" t="s">
        <v>65</v>
      </c>
      <c r="F57" s="29"/>
      <c r="G57" s="29"/>
      <c r="H57" s="29"/>
    </row>
    <row r="58" spans="1:8" s="21" customFormat="1" x14ac:dyDescent="0.3">
      <c r="A58" s="27" t="s">
        <v>90</v>
      </c>
      <c r="B58" s="11" t="s">
        <v>91</v>
      </c>
      <c r="C58" s="12"/>
      <c r="D58" s="28" t="s">
        <v>65</v>
      </c>
      <c r="F58" s="29"/>
      <c r="G58" s="29"/>
      <c r="H58" s="29"/>
    </row>
    <row r="59" spans="1:8" x14ac:dyDescent="0.3">
      <c r="A59" s="6" t="s">
        <v>92</v>
      </c>
      <c r="B59" s="9" t="s">
        <v>93</v>
      </c>
      <c r="C59" s="3"/>
      <c r="D59" s="16">
        <v>3000</v>
      </c>
      <c r="F59" s="22"/>
      <c r="G59" s="22"/>
      <c r="H59" s="22"/>
    </row>
    <row r="60" spans="1:8" x14ac:dyDescent="0.3">
      <c r="A60" s="6" t="s">
        <v>94</v>
      </c>
      <c r="B60" s="9" t="s">
        <v>95</v>
      </c>
      <c r="C60" s="3"/>
      <c r="D60" s="16">
        <v>20000</v>
      </c>
      <c r="F60" s="22"/>
      <c r="G60" s="22"/>
      <c r="H60" s="22"/>
    </row>
    <row r="61" spans="1:8" x14ac:dyDescent="0.3">
      <c r="A61" s="9" t="s">
        <v>96</v>
      </c>
      <c r="B61" s="9"/>
      <c r="C61" s="3"/>
      <c r="F61" s="22"/>
      <c r="G61" s="22"/>
      <c r="H61" s="22"/>
    </row>
    <row r="62" spans="1:8" x14ac:dyDescent="0.3">
      <c r="A62" s="6"/>
      <c r="B62" s="9" t="s">
        <v>97</v>
      </c>
      <c r="C62" s="3"/>
      <c r="D62" s="16">
        <v>310000</v>
      </c>
      <c r="F62" s="22"/>
      <c r="G62" s="22"/>
      <c r="H62" s="22"/>
    </row>
    <row r="63" spans="1:8" s="21" customFormat="1" x14ac:dyDescent="0.3">
      <c r="A63" s="27"/>
      <c r="B63" s="11" t="s">
        <v>98</v>
      </c>
      <c r="C63" s="12"/>
      <c r="D63" s="28" t="s">
        <v>65</v>
      </c>
      <c r="F63" s="29"/>
      <c r="G63" s="29"/>
      <c r="H63" s="29"/>
    </row>
    <row r="64" spans="1:8" s="21" customFormat="1" x14ac:dyDescent="0.3">
      <c r="A64" s="27"/>
      <c r="B64" s="11" t="s">
        <v>99</v>
      </c>
      <c r="C64" s="30"/>
      <c r="D64" s="28" t="s">
        <v>65</v>
      </c>
      <c r="F64" s="29"/>
      <c r="G64" s="29"/>
      <c r="H64" s="29"/>
    </row>
    <row r="65" spans="1:8" s="19" customFormat="1" x14ac:dyDescent="0.3">
      <c r="A65" s="6"/>
      <c r="B65" s="9" t="s">
        <v>100</v>
      </c>
      <c r="C65" s="20"/>
      <c r="D65" s="18">
        <v>25000</v>
      </c>
      <c r="F65" s="25"/>
      <c r="G65" s="25"/>
      <c r="H65" s="25"/>
    </row>
    <row r="66" spans="1:8" s="19" customFormat="1" x14ac:dyDescent="0.3">
      <c r="A66" s="6"/>
      <c r="B66" s="9" t="s">
        <v>101</v>
      </c>
      <c r="C66" s="20"/>
      <c r="D66" s="18">
        <v>20000</v>
      </c>
      <c r="F66" s="25"/>
      <c r="G66" s="25"/>
      <c r="H66" s="25"/>
    </row>
    <row r="67" spans="1:8" x14ac:dyDescent="0.3">
      <c r="A67" s="3"/>
      <c r="B67" s="9" t="s">
        <v>102</v>
      </c>
      <c r="C67" s="3"/>
      <c r="D67" s="16">
        <v>17000</v>
      </c>
      <c r="F67" s="22"/>
      <c r="G67" s="22"/>
      <c r="H67" s="22"/>
    </row>
    <row r="68" spans="1:8" x14ac:dyDescent="0.3">
      <c r="A68" s="3"/>
      <c r="B68" s="9"/>
      <c r="C68" s="3"/>
      <c r="F68" s="22"/>
      <c r="G68" s="22"/>
      <c r="H68" s="22"/>
    </row>
    <row r="69" spans="1:8" x14ac:dyDescent="0.3">
      <c r="A69" s="3" t="s">
        <v>103</v>
      </c>
      <c r="B69" s="9" t="s">
        <v>104</v>
      </c>
      <c r="C69" s="3"/>
      <c r="D69" s="16">
        <v>200000</v>
      </c>
      <c r="F69" s="22"/>
      <c r="G69" s="22"/>
      <c r="H69" s="22"/>
    </row>
    <row r="70" spans="1:8" x14ac:dyDescent="0.3">
      <c r="A70" s="3"/>
      <c r="B70" s="9" t="s">
        <v>105</v>
      </c>
      <c r="C70" s="3"/>
      <c r="F70" s="22"/>
      <c r="G70" s="22"/>
      <c r="H70" s="22"/>
    </row>
    <row r="71" spans="1:8" x14ac:dyDescent="0.3">
      <c r="A71" s="3" t="s">
        <v>106</v>
      </c>
      <c r="B71" s="9" t="s">
        <v>107</v>
      </c>
      <c r="C71" s="3"/>
      <c r="D71" s="16">
        <v>10000</v>
      </c>
    </row>
    <row r="72" spans="1:8" x14ac:dyDescent="0.3">
      <c r="A72" s="3" t="s">
        <v>108</v>
      </c>
      <c r="B72" s="9" t="s">
        <v>109</v>
      </c>
      <c r="C72" s="3"/>
      <c r="D72" s="16">
        <v>5000</v>
      </c>
    </row>
    <row r="73" spans="1:8" x14ac:dyDescent="0.3">
      <c r="A73" s="3" t="s">
        <v>110</v>
      </c>
      <c r="B73" s="9" t="s">
        <v>111</v>
      </c>
      <c r="C73" s="3"/>
      <c r="D73" s="16">
        <v>20000</v>
      </c>
    </row>
    <row r="74" spans="1:8" x14ac:dyDescent="0.3">
      <c r="A74" s="3"/>
      <c r="B74" s="9"/>
      <c r="C74" s="3"/>
    </row>
    <row r="75" spans="1:8" x14ac:dyDescent="0.3">
      <c r="A75" s="3" t="s">
        <v>112</v>
      </c>
      <c r="B75" s="9" t="s">
        <v>113</v>
      </c>
      <c r="C75" s="3"/>
      <c r="D75" s="16">
        <v>400000</v>
      </c>
    </row>
    <row r="76" spans="1:8" x14ac:dyDescent="0.3">
      <c r="A76" s="3" t="s">
        <v>114</v>
      </c>
      <c r="B76" s="9" t="s">
        <v>115</v>
      </c>
      <c r="C76" s="3"/>
    </row>
    <row r="77" spans="1:8" x14ac:dyDescent="0.3">
      <c r="A77" s="3"/>
      <c r="B77" s="8"/>
      <c r="C77" s="3"/>
    </row>
    <row r="78" spans="1:8" x14ac:dyDescent="0.3">
      <c r="A78" s="3" t="s">
        <v>116</v>
      </c>
      <c r="B78" s="8"/>
      <c r="C78" s="3"/>
    </row>
    <row r="79" spans="1:8" x14ac:dyDescent="0.3">
      <c r="A79" s="3"/>
      <c r="B79" s="9" t="s">
        <v>117</v>
      </c>
      <c r="C79" s="3"/>
      <c r="D79" s="16">
        <v>33800</v>
      </c>
    </row>
    <row r="80" spans="1:8" x14ac:dyDescent="0.3">
      <c r="A80" s="3"/>
      <c r="B80" s="9" t="s">
        <v>118</v>
      </c>
      <c r="C80" s="3"/>
      <c r="D80" s="16">
        <v>6000</v>
      </c>
    </row>
    <row r="81" spans="1:8" x14ac:dyDescent="0.3">
      <c r="A81" s="3"/>
      <c r="B81" s="9" t="s">
        <v>119</v>
      </c>
      <c r="C81" s="3"/>
      <c r="D81" s="16">
        <v>2000</v>
      </c>
    </row>
    <row r="82" spans="1:8" x14ac:dyDescent="0.3">
      <c r="A82" s="3"/>
      <c r="B82" s="9"/>
      <c r="C82" s="3"/>
    </row>
    <row r="83" spans="1:8" x14ac:dyDescent="0.3">
      <c r="A83" s="3"/>
      <c r="B83" s="8" t="s">
        <v>120</v>
      </c>
      <c r="C83" s="3"/>
      <c r="D83" s="15">
        <f>SUM(D23:D81)</f>
        <v>1702070</v>
      </c>
    </row>
    <row r="84" spans="1:8" x14ac:dyDescent="0.3">
      <c r="A84" s="3"/>
      <c r="B84" s="9"/>
      <c r="C84" s="3"/>
    </row>
    <row r="85" spans="1:8" x14ac:dyDescent="0.3">
      <c r="A85" s="2" t="s">
        <v>121</v>
      </c>
      <c r="B85" s="9" t="s">
        <v>122</v>
      </c>
      <c r="C85" s="3"/>
      <c r="D85" s="16">
        <v>193497</v>
      </c>
    </row>
    <row r="86" spans="1:8" x14ac:dyDescent="0.3">
      <c r="A86" s="3"/>
      <c r="B86" s="9"/>
      <c r="C86" s="3"/>
    </row>
    <row r="87" spans="1:8" x14ac:dyDescent="0.3">
      <c r="A87" s="3"/>
      <c r="B87" s="8"/>
      <c r="C87" s="2"/>
    </row>
    <row r="88" spans="1:8" x14ac:dyDescent="0.3">
      <c r="A88" s="3"/>
      <c r="B88" s="9"/>
      <c r="C88" s="3"/>
    </row>
    <row r="89" spans="1:8" x14ac:dyDescent="0.3">
      <c r="A89" s="3"/>
      <c r="B89" s="9"/>
      <c r="C89" s="3"/>
    </row>
    <row r="90" spans="1:8" x14ac:dyDescent="0.3">
      <c r="A90" s="3"/>
      <c r="B90" s="9"/>
      <c r="C90" s="3"/>
    </row>
    <row r="91" spans="1:8" s="21" customFormat="1" x14ac:dyDescent="0.3">
      <c r="A91" s="7" t="s">
        <v>123</v>
      </c>
      <c r="B91" s="11"/>
      <c r="C91" s="12"/>
      <c r="D91" s="14">
        <f>SUM(D83+D85)</f>
        <v>1895567</v>
      </c>
      <c r="F91" s="26"/>
      <c r="G91" s="26"/>
      <c r="H91" s="26"/>
    </row>
    <row r="92" spans="1:8" x14ac:dyDescent="0.3">
      <c r="A92" s="2" t="s">
        <v>124</v>
      </c>
      <c r="B92" s="9"/>
      <c r="C92" s="3"/>
    </row>
  </sheetData>
  <mergeCells count="3">
    <mergeCell ref="A1:C1"/>
    <mergeCell ref="A2:C2"/>
    <mergeCell ref="A3:C3"/>
  </mergeCells>
  <pageMargins left="0.7" right="0.7" top="0.75" bottom="0.75" header="0.3" footer="0.3"/>
  <pageSetup paperSize="1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Keisha Messer</dc:creator>
  <cp:keywords/>
  <dc:description/>
  <cp:lastModifiedBy> Keisha Messer</cp:lastModifiedBy>
  <cp:revision/>
  <dcterms:created xsi:type="dcterms:W3CDTF">2015-08-20T18:49:30Z</dcterms:created>
  <dcterms:modified xsi:type="dcterms:W3CDTF">2016-10-06T14:34:12Z</dcterms:modified>
  <cp:category/>
  <cp:contentStatus/>
</cp:coreProperties>
</file>